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ł.nr 6" sheetId="1" r:id="rId1"/>
    <sheet name="zał.nr 11" sheetId="2" r:id="rId2"/>
  </sheets>
  <definedNames/>
  <calcPr fullCalcOnLoad="1"/>
</workbook>
</file>

<file path=xl/sharedStrings.xml><?xml version="1.0" encoding="utf-8"?>
<sst xmlns="http://schemas.openxmlformats.org/spreadsheetml/2006/main" count="204" uniqueCount="106">
  <si>
    <t>Dział</t>
  </si>
  <si>
    <t>Ogółem</t>
  </si>
  <si>
    <t>Rozdział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</si>
  <si>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</si>
  <si>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</si>
  <si>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</si>
  <si>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</si>
  <si>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</si>
  <si>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</si>
  <si>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</si>
  <si>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</si>
  <si>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</si>
  <si>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Dotacje
ogółem</t>
  </si>
  <si>
    <t>z tego:</t>
  </si>
  <si>
    <t>Nazwa zadania</t>
  </si>
  <si>
    <t>wydatki bieżące</t>
  </si>
  <si>
    <t>wydatki majątkowe</t>
  </si>
  <si>
    <t xml:space="preserve">Wydatki
ogółem
</t>
  </si>
  <si>
    <t>Dochody i wydatki związane z realizacją zadań realizowanych w drodze umów lub porozumień między jednostkami samorządu terytorialnego</t>
  </si>
  <si>
    <t>Zakres porozumienia lub umowy</t>
  </si>
  <si>
    <t>x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</si>
  <si>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</si>
  <si>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</si>
  <si>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</si>
  <si>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</si>
  <si>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</si>
  <si>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</si>
  <si>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</si>
  <si>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</si>
  <si>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</si>
  <si>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</si>
  <si>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</si>
  <si>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</si>
  <si>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</si>
  <si>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</si>
  <si>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</si>
  <si>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Nazwa zadania inwestycyjnego (w tym w ramach funduszu sołeckiego)</t>
  </si>
  <si>
    <t>Rozwój elektronicznej administracji w samorządach województwa mazowieckiego wspomagającej niwelowanie dwudzielności potencjału województwa</t>
  </si>
  <si>
    <t>Przyspieszenie wzrostu konkurencyjności województwa mazowieckiego, przez budowanie społeczeństwa informacyjnego i gospodarki opartej na wiedzy poprzez stworzenie zintegrowanych baz wiedzy o Mazowszu</t>
  </si>
  <si>
    <t>24.</t>
  </si>
  <si>
    <t>23.</t>
  </si>
  <si>
    <t>22.</t>
  </si>
  <si>
    <t>20.</t>
  </si>
  <si>
    <t>19.</t>
  </si>
  <si>
    <t>18.</t>
  </si>
  <si>
    <t>17.</t>
  </si>
  <si>
    <t>15.</t>
  </si>
  <si>
    <t>14.</t>
  </si>
  <si>
    <t>13.</t>
  </si>
  <si>
    <t>12.</t>
  </si>
  <si>
    <t>10.</t>
  </si>
  <si>
    <t>9.</t>
  </si>
  <si>
    <t>UG</t>
  </si>
  <si>
    <t>w ramach partnerstwa z Województwem Mazowieckim</t>
  </si>
  <si>
    <t>11.</t>
  </si>
  <si>
    <t>§</t>
  </si>
  <si>
    <t xml:space="preserve">               </t>
  </si>
  <si>
    <t xml:space="preserve">                </t>
  </si>
  <si>
    <t xml:space="preserve">                                           </t>
  </si>
  <si>
    <t xml:space="preserve">          </t>
  </si>
  <si>
    <t>600</t>
  </si>
  <si>
    <t>60016</t>
  </si>
  <si>
    <t>926</t>
  </si>
  <si>
    <t>92601</t>
  </si>
  <si>
    <t>6050</t>
  </si>
  <si>
    <t>Wydatki na zadania inwestycyjne na 2012 rok nieobjęte wieloletnią prognozą finansową</t>
  </si>
  <si>
    <t>rok 2012</t>
  </si>
  <si>
    <t>010</t>
  </si>
  <si>
    <t>01010</t>
  </si>
  <si>
    <t>Budowa przydomowych oczyszczalni ścieków - etap II</t>
  </si>
  <si>
    <t>Przebud. drogi nr 301062W Dobrska Kol.-Sokolniki- FS Dobrska Kolonia        Fs Dobrska Włościany</t>
  </si>
  <si>
    <t>Przebudowa drogi gminnej Krajkowo-Zdunówek - dokumentacja FS Kossobudy</t>
  </si>
  <si>
    <t>Dokumentacja na przebudowę drogi gminnej nr 301046W- FS  Nowe Gralewo</t>
  </si>
  <si>
    <t>Dokumentacja na przebudowę drogi gminnej w Komuninie- FS Stary Komunin</t>
  </si>
  <si>
    <t>Dokumentacja na przebudowę drogi nr 301057W- FS Stare Gralewo</t>
  </si>
  <si>
    <t>Modernizacja budynku komunalnego w Druchowie - FS Druchowo</t>
  </si>
  <si>
    <t>Zakup i montaż wiaty przystankowej - FS Lipa</t>
  </si>
  <si>
    <t>Dokumentacja na przebudowę drogi Kraszewo Gaczułty-Kraszewo Falki - FS Kraszewo Falki</t>
  </si>
  <si>
    <t>Ogrodzenie boiska we wsi Pólka Raciąż - FS Pólka Raciąż</t>
  </si>
  <si>
    <t>Dokumentacja na przebudowę drogi nr 301055W Stare Gralewo-Kozolin - FS Kozolin</t>
  </si>
  <si>
    <t>Modernizacja strażnicy OSP Unieck - dokumentacja FS Unieck</t>
  </si>
  <si>
    <t>Zakup i montaż wiaty przystankowej - FS Sierakowo</t>
  </si>
  <si>
    <t>Dokumentacja na przebudowę drogi dz.nr 35 w Chyczewie - FS Chyczewo</t>
  </si>
  <si>
    <t>Dokumentacja na przebudowę drogi  w Szczepkowie - FS Szczepkowo</t>
  </si>
  <si>
    <t>Dokumentacja na przebudowę drogi nr 301035W w Krajkowie  - FS Krajkowo</t>
  </si>
  <si>
    <t>Dokumentacja na przebudowę drogi  nr 301044W Ćwiersk-Niedarzyn - FS Ćwiersk</t>
  </si>
  <si>
    <t>6000,00         10000,00</t>
  </si>
  <si>
    <t>Dokumentacja na przebudowę drogi w Koziebrodach dz.nr 105 FS Koziebrody</t>
  </si>
  <si>
    <t>Dokumentacja na przebudowę drogi nr 301001W we wsi Kraszewo Podborne FS Kraszewo Podborne</t>
  </si>
  <si>
    <t>Modernizacja boiska w Uniecku - FS Unieck, FS Charzyny</t>
  </si>
  <si>
    <t>5000,00            1000,00</t>
  </si>
  <si>
    <t>21.</t>
  </si>
  <si>
    <t>Dokumentacja na przebudowę drogi gminnej  nr 301005W, dz.nr 36 -Cieciersk-Kraszewo Sławęcin - FS Cieciersk FS Kraszewo Gaczułty</t>
  </si>
  <si>
    <t>Dokumentacja na przebudowę drogi we wsi Kaczorowo   - FS Kaczorowy</t>
  </si>
  <si>
    <t>Wykonanie płyty boiska w Sierakowie - FS Sierakowo</t>
  </si>
  <si>
    <t>Dokumentacja na przebudowę drogi gminnej nr 301013W we wsi Budy Kraszewskie - FS Budy Kraszewskie</t>
  </si>
  <si>
    <t>Budowa oczyszczalni ścieków i kanalizacji sanitarnej w miejscowości Unieck</t>
  </si>
  <si>
    <t>8134,00 6217,00</t>
  </si>
  <si>
    <t xml:space="preserve">Przebudowa drogi gminnej nr 301050W Nowe Młodochowo-Niemczewo </t>
  </si>
  <si>
    <t>Remont świetlicy wiejskiej w miejscowości Kraśniewo</t>
  </si>
  <si>
    <t xml:space="preserve">6050   6057                     6059 </t>
  </si>
  <si>
    <t>25000,00     40001,00</t>
  </si>
  <si>
    <t>25.</t>
  </si>
  <si>
    <t>26.</t>
  </si>
  <si>
    <t>27.</t>
  </si>
  <si>
    <t>16.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</si>
</sst>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0.000000"/>
    <numFmt numFmtId="172" formatCode="0.00000"/>
    <numFmt numFmtId="173" formatCode="[$-415]d\ mmmm\ yyyy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i/>
      <sz val="8"/>
      <name val="Arial CE"/>
      <family val="0"/>
    </font>
    <font>
      <sz val="8"/>
      <color indexed="8"/>
      <name val="Arial"/>
      <family val="0"/>
    </font>
    <font>
      <b/>
      <sz val="10"/>
      <name val="Czcionka tekstu podstawowego"/>
      <family val="0"/>
    </font>
    <font>
      <b/>
      <sz val="9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0" xfId="51" applyAlignment="1">
      <alignment vertical="center"/>
      <protection/>
    </xf>
    <xf numFmtId="0" fontId="2" fillId="0" borderId="0" xfId="51" applyFont="1" applyAlignment="1">
      <alignment horizontal="center" vertical="center" wrapText="1"/>
      <protection/>
    </xf>
    <xf numFmtId="0" fontId="8" fillId="0" borderId="10" xfId="51" applyFont="1" applyBorder="1" applyAlignment="1">
      <alignment horizontal="center" vertical="center"/>
      <protection/>
    </xf>
    <xf numFmtId="0" fontId="10" fillId="0" borderId="0" xfId="51" applyFont="1" applyAlignment="1">
      <alignment vertical="center"/>
      <protection/>
    </xf>
    <xf numFmtId="0" fontId="11" fillId="0" borderId="0" xfId="51" applyFont="1" applyAlignment="1">
      <alignment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0" fillId="0" borderId="10" xfId="51" applyBorder="1" applyAlignment="1">
      <alignment vertical="center"/>
      <protection/>
    </xf>
    <xf numFmtId="2" fontId="0" fillId="0" borderId="10" xfId="51" applyNumberFormat="1" applyBorder="1" applyAlignment="1">
      <alignment vertical="center"/>
      <protection/>
    </xf>
    <xf numFmtId="2" fontId="5" fillId="0" borderId="10" xfId="51" applyNumberFormat="1" applyFont="1" applyBorder="1" applyAlignment="1">
      <alignment vertical="center"/>
      <protection/>
    </xf>
    <xf numFmtId="0" fontId="10" fillId="0" borderId="10" xfId="51" applyFont="1" applyBorder="1" applyAlignment="1">
      <alignment horizontal="center" vertical="center"/>
      <protection/>
    </xf>
    <xf numFmtId="0" fontId="10" fillId="0" borderId="10" xfId="51" applyFont="1" applyBorder="1" applyAlignment="1">
      <alignment vertical="center"/>
      <protection/>
    </xf>
    <xf numFmtId="0" fontId="10" fillId="0" borderId="10" xfId="51" applyFont="1" applyBorder="1" applyAlignment="1">
      <alignment vertical="center" wrapText="1"/>
      <protection/>
    </xf>
    <xf numFmtId="0" fontId="3" fillId="0" borderId="0" xfId="51" applyFont="1" applyAlignment="1">
      <alignment vertical="center"/>
      <protection/>
    </xf>
    <xf numFmtId="0" fontId="7" fillId="0" borderId="0" xfId="51" applyFont="1" applyAlignment="1">
      <alignment horizontal="right" vertical="center"/>
      <protection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10" xfId="51" applyFont="1" applyBorder="1" applyAlignment="1">
      <alignment horizontal="center" vertical="center"/>
      <protection/>
    </xf>
    <xf numFmtId="0" fontId="7" fillId="0" borderId="10" xfId="51" applyFont="1" applyBorder="1" applyAlignment="1">
      <alignment horizontal="left" vertical="center" wrapText="1"/>
      <protection/>
    </xf>
    <xf numFmtId="49" fontId="10" fillId="0" borderId="10" xfId="51" applyNumberFormat="1" applyFont="1" applyBorder="1" applyAlignment="1">
      <alignment horizontal="center" vertical="center"/>
      <protection/>
    </xf>
    <xf numFmtId="2" fontId="7" fillId="0" borderId="10" xfId="51" applyNumberFormat="1" applyFont="1" applyBorder="1" applyAlignment="1">
      <alignment horizontal="center" vertical="center"/>
      <protection/>
    </xf>
    <xf numFmtId="2" fontId="0" fillId="0" borderId="0" xfId="0" applyNumberFormat="1" applyAlignment="1">
      <alignment vertical="center"/>
    </xf>
    <xf numFmtId="2" fontId="10" fillId="0" borderId="10" xfId="51" applyNumberFormat="1" applyFont="1" applyBorder="1" applyAlignment="1">
      <alignment horizontal="left" vertical="center" indent="2"/>
      <protection/>
    </xf>
    <xf numFmtId="0" fontId="10" fillId="0" borderId="10" xfId="51" applyFont="1" applyBorder="1" applyAlignment="1">
      <alignment horizontal="left" vertical="center" wrapText="1"/>
      <protection/>
    </xf>
    <xf numFmtId="2" fontId="10" fillId="0" borderId="15" xfId="51" applyNumberFormat="1" applyFont="1" applyBorder="1" applyAlignment="1">
      <alignment horizontal="left" vertical="center" indent="2"/>
      <protection/>
    </xf>
    <xf numFmtId="0" fontId="10" fillId="0" borderId="15" xfId="51" applyFont="1" applyBorder="1" applyAlignment="1">
      <alignment vertical="center" wrapText="1"/>
      <protection/>
    </xf>
    <xf numFmtId="49" fontId="10" fillId="0" borderId="15" xfId="51" applyNumberFormat="1" applyFont="1" applyBorder="1" applyAlignment="1">
      <alignment horizontal="center" vertical="center"/>
      <protection/>
    </xf>
    <xf numFmtId="0" fontId="10" fillId="0" borderId="15" xfId="51" applyFont="1" applyBorder="1" applyAlignment="1">
      <alignment horizontal="left" vertical="center" wrapText="1"/>
      <protection/>
    </xf>
    <xf numFmtId="0" fontId="7" fillId="0" borderId="15" xfId="51" applyFont="1" applyBorder="1" applyAlignment="1">
      <alignment horizontal="center" vertical="center" wrapText="1"/>
      <protection/>
    </xf>
    <xf numFmtId="49" fontId="7" fillId="0" borderId="10" xfId="51" applyNumberFormat="1" applyFont="1" applyBorder="1" applyAlignment="1">
      <alignment horizontal="center" vertical="center"/>
      <protection/>
    </xf>
    <xf numFmtId="2" fontId="7" fillId="0" borderId="10" xfId="51" applyNumberFormat="1" applyFont="1" applyBorder="1" applyAlignment="1">
      <alignment horizontal="center" vertical="center" wrapText="1"/>
      <protection/>
    </xf>
    <xf numFmtId="0" fontId="7" fillId="0" borderId="10" xfId="51" applyFont="1" applyBorder="1" applyAlignment="1">
      <alignment horizontal="center" vertical="center" wrapText="1"/>
      <protection/>
    </xf>
    <xf numFmtId="2" fontId="10" fillId="0" borderId="10" xfId="51" applyNumberFormat="1" applyFont="1" applyBorder="1" applyAlignment="1">
      <alignment horizontal="left" vertical="center" wrapText="1" indent="2"/>
      <protection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51" applyFont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14" fillId="33" borderId="17" xfId="51" applyFont="1" applyFill="1" applyBorder="1" applyAlignment="1">
      <alignment horizontal="center" vertical="center"/>
      <protection/>
    </xf>
    <xf numFmtId="0" fontId="9" fillId="33" borderId="18" xfId="51" applyFont="1" applyFill="1" applyBorder="1" applyAlignment="1">
      <alignment horizontal="center" vertical="center"/>
      <protection/>
    </xf>
    <xf numFmtId="0" fontId="9" fillId="33" borderId="12" xfId="51" applyFont="1" applyFill="1" applyBorder="1" applyAlignment="1">
      <alignment horizontal="center" vertical="center"/>
      <protection/>
    </xf>
    <xf numFmtId="0" fontId="5" fillId="0" borderId="10" xfId="51" applyFont="1" applyBorder="1" applyAlignment="1">
      <alignment horizontal="lef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781050</xdr:colOff>
      <xdr:row>0</xdr:row>
      <xdr:rowOff>57150</xdr:rowOff>
    </xdr:from>
    <xdr:ext cx="1962150" cy="781050"/>
    <xdr:sp>
      <xdr:nvSpPr>
        <xdr:cNvPr id="1" name="pole tekstowe 1"/>
        <xdr:cNvSpPr txBox="1">
          <a:spLocks noChangeArrowheads="1"/>
        </xdr:cNvSpPr>
      </xdr:nvSpPr>
      <xdr:spPr>
        <a:xfrm>
          <a:off x="6553200" y="57150"/>
          <a:ext cx="19621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Załącznik Nr  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Uchwały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Nr  XV/84/2011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Rady Gminy Raciąż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dnia 30.12.2011 r.</a:t>
          </a:r>
        </a:p>
      </xdr:txBody>
    </xdr:sp>
    <xdr:clientData/>
  </xdr:oneCellAnchor>
  <xdr:oneCellAnchor>
    <xdr:from>
      <xdr:col>6</xdr:col>
      <xdr:colOff>438150</xdr:colOff>
      <xdr:row>10</xdr:row>
      <xdr:rowOff>390525</xdr:rowOff>
    </xdr:from>
    <xdr:ext cx="1800225" cy="266700"/>
    <xdr:sp>
      <xdr:nvSpPr>
        <xdr:cNvPr id="2" name="pole tekstowe 2"/>
        <xdr:cNvSpPr txBox="1">
          <a:spLocks noChangeArrowheads="1"/>
        </xdr:cNvSpPr>
      </xdr:nvSpPr>
      <xdr:spPr>
        <a:xfrm>
          <a:off x="6210300" y="5305425"/>
          <a:ext cx="1800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381000</xdr:colOff>
      <xdr:row>0</xdr:row>
      <xdr:rowOff>38100</xdr:rowOff>
    </xdr:from>
    <xdr:ext cx="2028825" cy="781050"/>
    <xdr:sp>
      <xdr:nvSpPr>
        <xdr:cNvPr id="1" name="pole tekstowe 1"/>
        <xdr:cNvSpPr txBox="1">
          <a:spLocks noChangeArrowheads="1"/>
        </xdr:cNvSpPr>
      </xdr:nvSpPr>
      <xdr:spPr>
        <a:xfrm>
          <a:off x="6581775" y="38100"/>
          <a:ext cx="20288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Załącznik Nr  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Uchwały Nr  XV/84/2011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Rady Gminy Raciąż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dnia 30.12.2011 r.</a:t>
          </a:r>
        </a:p>
      </xdr:txBody>
    </xdr:sp>
    <xdr:clientData/>
  </xdr:oneCellAnchor>
  <xdr:oneCellAnchor>
    <xdr:from>
      <xdr:col>9</xdr:col>
      <xdr:colOff>142875</xdr:colOff>
      <xdr:row>45</xdr:row>
      <xdr:rowOff>133350</xdr:rowOff>
    </xdr:from>
    <xdr:ext cx="2028825" cy="266700"/>
    <xdr:sp>
      <xdr:nvSpPr>
        <xdr:cNvPr id="2" name="pole tekstowe 2"/>
        <xdr:cNvSpPr txBox="1">
          <a:spLocks noChangeArrowheads="1"/>
        </xdr:cNvSpPr>
      </xdr:nvSpPr>
      <xdr:spPr>
        <a:xfrm>
          <a:off x="6343650" y="23726775"/>
          <a:ext cx="2028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7.8515625" style="1" customWidth="1"/>
    <col min="2" max="2" width="10.00390625" style="1" customWidth="1"/>
    <col min="3" max="3" width="7.00390625" style="1" customWidth="1"/>
    <col min="4" max="4" width="32.57421875" style="1" customWidth="1"/>
    <col min="5" max="5" width="14.28125" style="1" customWidth="1"/>
    <col min="6" max="6" width="14.8515625" style="1" customWidth="1"/>
    <col min="7" max="7" width="13.57421875" style="1" customWidth="1"/>
    <col min="8" max="8" width="14.421875" style="1" customWidth="1"/>
    <col min="9" max="9" width="15.7109375" style="0" customWidth="1"/>
  </cols>
  <sheetData>
    <row r="1" ht="12.75">
      <c r="F1" s="5" t="s">
        <v>58</v>
      </c>
    </row>
    <row r="2" ht="37.5" customHeight="1">
      <c r="G2" s="1" t="s">
        <v>59</v>
      </c>
    </row>
    <row r="3" spans="1:9" ht="58.5" customHeight="1">
      <c r="A3" s="52" t="s">
        <v>18</v>
      </c>
      <c r="B3" s="52"/>
      <c r="C3" s="52"/>
      <c r="D3" s="52"/>
      <c r="E3" s="52"/>
      <c r="F3" s="52"/>
      <c r="G3" s="52"/>
      <c r="H3" s="52"/>
      <c r="I3" s="52"/>
    </row>
    <row r="4" ht="0.75" customHeight="1">
      <c r="I4" s="11"/>
    </row>
    <row r="5" spans="1:9" s="6" customFormat="1" ht="20.25" customHeight="1">
      <c r="A5" s="57" t="s">
        <v>0</v>
      </c>
      <c r="B5" s="57" t="s">
        <v>2</v>
      </c>
      <c r="C5" s="59" t="s">
        <v>55</v>
      </c>
      <c r="D5" s="57" t="s">
        <v>14</v>
      </c>
      <c r="E5" s="55" t="s">
        <v>12</v>
      </c>
      <c r="F5" s="55" t="s">
        <v>17</v>
      </c>
      <c r="G5" s="53" t="s">
        <v>13</v>
      </c>
      <c r="H5" s="54"/>
      <c r="I5" s="10"/>
    </row>
    <row r="6" spans="1:9" s="6" customFormat="1" ht="42" customHeight="1">
      <c r="A6" s="58"/>
      <c r="B6" s="58"/>
      <c r="C6" s="60"/>
      <c r="D6" s="58"/>
      <c r="E6" s="56"/>
      <c r="F6" s="56"/>
      <c r="G6" s="4" t="s">
        <v>15</v>
      </c>
      <c r="H6" s="4" t="s">
        <v>16</v>
      </c>
      <c r="I6" s="9" t="s">
        <v>19</v>
      </c>
    </row>
    <row r="7" spans="1:9" ht="9" customHeight="1">
      <c r="A7" s="7">
        <v>1</v>
      </c>
      <c r="B7" s="7">
        <v>2</v>
      </c>
      <c r="C7" s="7"/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9" ht="93" customHeight="1">
      <c r="A8" s="12">
        <v>150</v>
      </c>
      <c r="B8" s="12">
        <v>15011</v>
      </c>
      <c r="C8" s="12">
        <v>6639</v>
      </c>
      <c r="D8" s="18" t="s">
        <v>38</v>
      </c>
      <c r="E8" s="17"/>
      <c r="F8" s="17">
        <v>25995</v>
      </c>
      <c r="G8" s="8"/>
      <c r="H8" s="17">
        <v>25995</v>
      </c>
      <c r="I8" s="18" t="s">
        <v>53</v>
      </c>
    </row>
    <row r="9" spans="1:9" ht="75.75" customHeight="1">
      <c r="A9" s="16">
        <v>750</v>
      </c>
      <c r="B9" s="16">
        <v>75095</v>
      </c>
      <c r="C9" s="16">
        <v>6639</v>
      </c>
      <c r="D9" s="14" t="s">
        <v>37</v>
      </c>
      <c r="E9" s="3"/>
      <c r="F9" s="13">
        <v>27413</v>
      </c>
      <c r="G9" s="3"/>
      <c r="H9" s="13">
        <v>27413</v>
      </c>
      <c r="I9" s="18" t="s">
        <v>53</v>
      </c>
    </row>
    <row r="10" spans="1:9" ht="37.5" customHeight="1">
      <c r="A10" s="51"/>
      <c r="B10" s="51"/>
      <c r="C10" s="3"/>
      <c r="D10" s="15" t="s">
        <v>1</v>
      </c>
      <c r="E10" s="33"/>
      <c r="F10" s="33">
        <f>SUM(F8:F9)</f>
        <v>53408</v>
      </c>
      <c r="G10" s="34"/>
      <c r="H10" s="33">
        <f>SUM(H8:H9)</f>
        <v>53408</v>
      </c>
      <c r="I10" s="3"/>
    </row>
    <row r="11" ht="75.75" customHeight="1">
      <c r="F11" s="39"/>
    </row>
    <row r="12" ht="19.5" customHeight="1">
      <c r="A12" s="2"/>
    </row>
  </sheetData>
  <sheetProtection/>
  <mergeCells count="9">
    <mergeCell ref="A10:B10"/>
    <mergeCell ref="A3:I3"/>
    <mergeCell ref="G5:H5"/>
    <mergeCell ref="F5:F6"/>
    <mergeCell ref="E5:E6"/>
    <mergeCell ref="D5:D6"/>
    <mergeCell ref="B5:B6"/>
    <mergeCell ref="A5:A6"/>
    <mergeCell ref="C5:C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5.57421875" style="19" customWidth="1"/>
    <col min="2" max="2" width="6.8515625" style="19" customWidth="1"/>
    <col min="3" max="4" width="7.7109375" style="19" customWidth="1"/>
    <col min="5" max="5" width="15.57421875" style="19" customWidth="1"/>
    <col min="6" max="6" width="12.8515625" style="19" customWidth="1"/>
    <col min="7" max="7" width="12.7109375" style="19" customWidth="1"/>
    <col min="8" max="8" width="11.421875" style="19" customWidth="1"/>
    <col min="9" max="9" width="12.57421875" style="19" customWidth="1"/>
    <col min="10" max="10" width="13.140625" style="19" customWidth="1"/>
    <col min="11" max="11" width="12.140625" style="19" customWidth="1"/>
    <col min="12" max="12" width="13.140625" style="19" customWidth="1"/>
    <col min="13" max="16384" width="9.140625" style="19" customWidth="1"/>
  </cols>
  <sheetData>
    <row r="1" ht="12.75">
      <c r="J1" s="19" t="s">
        <v>56</v>
      </c>
    </row>
    <row r="2" ht="12.75">
      <c r="J2" s="19" t="s">
        <v>57</v>
      </c>
    </row>
    <row r="3" ht="45.75" customHeight="1"/>
    <row r="4" spans="1:12" ht="18">
      <c r="A4" s="61" t="s">
        <v>65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0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32"/>
    </row>
    <row r="6" spans="1:12" s="31" customFormat="1" ht="19.5" customHeight="1">
      <c r="A6" s="62" t="s">
        <v>3</v>
      </c>
      <c r="B6" s="62" t="s">
        <v>0</v>
      </c>
      <c r="C6" s="62" t="s">
        <v>21</v>
      </c>
      <c r="D6" s="64" t="s">
        <v>55</v>
      </c>
      <c r="E6" s="63" t="s">
        <v>36</v>
      </c>
      <c r="F6" s="63" t="s">
        <v>22</v>
      </c>
      <c r="G6" s="63" t="s">
        <v>23</v>
      </c>
      <c r="H6" s="63"/>
      <c r="I6" s="63"/>
      <c r="J6" s="63"/>
      <c r="K6" s="63"/>
      <c r="L6" s="63" t="s">
        <v>24</v>
      </c>
    </row>
    <row r="7" spans="1:12" s="31" customFormat="1" ht="19.5" customHeight="1">
      <c r="A7" s="62"/>
      <c r="B7" s="62"/>
      <c r="C7" s="62"/>
      <c r="D7" s="65"/>
      <c r="E7" s="63"/>
      <c r="F7" s="63"/>
      <c r="G7" s="63" t="s">
        <v>66</v>
      </c>
      <c r="H7" s="63" t="s">
        <v>25</v>
      </c>
      <c r="I7" s="63"/>
      <c r="J7" s="63"/>
      <c r="K7" s="63"/>
      <c r="L7" s="63"/>
    </row>
    <row r="8" spans="1:12" s="31" customFormat="1" ht="29.25" customHeight="1">
      <c r="A8" s="62"/>
      <c r="B8" s="62"/>
      <c r="C8" s="62"/>
      <c r="D8" s="65"/>
      <c r="E8" s="63"/>
      <c r="F8" s="63"/>
      <c r="G8" s="63"/>
      <c r="H8" s="63" t="s">
        <v>26</v>
      </c>
      <c r="I8" s="63" t="s">
        <v>27</v>
      </c>
      <c r="J8" s="63" t="s">
        <v>28</v>
      </c>
      <c r="K8" s="63" t="s">
        <v>29</v>
      </c>
      <c r="L8" s="63"/>
    </row>
    <row r="9" spans="1:12" s="31" customFormat="1" ht="19.5" customHeight="1">
      <c r="A9" s="62"/>
      <c r="B9" s="62"/>
      <c r="C9" s="62"/>
      <c r="D9" s="65"/>
      <c r="E9" s="63"/>
      <c r="F9" s="63"/>
      <c r="G9" s="63"/>
      <c r="H9" s="63"/>
      <c r="I9" s="63"/>
      <c r="J9" s="63"/>
      <c r="K9" s="63"/>
      <c r="L9" s="63"/>
    </row>
    <row r="10" spans="1:12" s="31" customFormat="1" ht="19.5" customHeight="1">
      <c r="A10" s="62"/>
      <c r="B10" s="62"/>
      <c r="C10" s="62"/>
      <c r="D10" s="66"/>
      <c r="E10" s="63"/>
      <c r="F10" s="63"/>
      <c r="G10" s="63"/>
      <c r="H10" s="63"/>
      <c r="I10" s="63"/>
      <c r="J10" s="63"/>
      <c r="K10" s="63"/>
      <c r="L10" s="63"/>
    </row>
    <row r="11" spans="1:12" ht="7.5" customHeight="1">
      <c r="A11" s="21">
        <v>1</v>
      </c>
      <c r="B11" s="21">
        <v>2</v>
      </c>
      <c r="C11" s="21">
        <v>3</v>
      </c>
      <c r="D11" s="21"/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</row>
    <row r="12" spans="1:12" ht="56.25" customHeight="1">
      <c r="A12" s="35" t="s">
        <v>4</v>
      </c>
      <c r="B12" s="47" t="s">
        <v>67</v>
      </c>
      <c r="C12" s="47" t="s">
        <v>68</v>
      </c>
      <c r="D12" s="47">
        <v>6050</v>
      </c>
      <c r="E12" s="36" t="s">
        <v>69</v>
      </c>
      <c r="F12" s="38">
        <v>1122216.75</v>
      </c>
      <c r="G12" s="38">
        <v>1116627.08</v>
      </c>
      <c r="H12" s="38">
        <v>1116627.08</v>
      </c>
      <c r="I12" s="35"/>
      <c r="J12" s="30" t="s">
        <v>30</v>
      </c>
      <c r="K12" s="35"/>
      <c r="L12" s="35" t="s">
        <v>52</v>
      </c>
    </row>
    <row r="13" spans="1:12" ht="56.25" customHeight="1">
      <c r="A13" s="35" t="s">
        <v>5</v>
      </c>
      <c r="B13" s="47" t="s">
        <v>67</v>
      </c>
      <c r="C13" s="47" t="s">
        <v>68</v>
      </c>
      <c r="D13" s="47">
        <v>6050</v>
      </c>
      <c r="E13" s="36" t="s">
        <v>96</v>
      </c>
      <c r="F13" s="38">
        <v>138000</v>
      </c>
      <c r="G13" s="38">
        <v>138000</v>
      </c>
      <c r="H13" s="38">
        <v>62830.92</v>
      </c>
      <c r="I13" s="35">
        <v>75169.08</v>
      </c>
      <c r="J13" s="30" t="s">
        <v>30</v>
      </c>
      <c r="K13" s="35"/>
      <c r="L13" s="35" t="s">
        <v>52</v>
      </c>
    </row>
    <row r="14" spans="1:12" ht="69.75" customHeight="1">
      <c r="A14" s="35" t="s">
        <v>6</v>
      </c>
      <c r="B14" s="47" t="s">
        <v>60</v>
      </c>
      <c r="C14" s="47" t="s">
        <v>61</v>
      </c>
      <c r="D14" s="47" t="s">
        <v>64</v>
      </c>
      <c r="E14" s="36" t="s">
        <v>70</v>
      </c>
      <c r="F14" s="48">
        <v>30178</v>
      </c>
      <c r="G14" s="48">
        <v>14351</v>
      </c>
      <c r="H14" s="48" t="s">
        <v>97</v>
      </c>
      <c r="I14" s="49"/>
      <c r="J14" s="30" t="s">
        <v>30</v>
      </c>
      <c r="K14" s="35"/>
      <c r="L14" s="35" t="s">
        <v>52</v>
      </c>
    </row>
    <row r="15" spans="1:12" ht="51.75" customHeight="1">
      <c r="A15" s="35" t="s">
        <v>7</v>
      </c>
      <c r="B15" s="47" t="s">
        <v>60</v>
      </c>
      <c r="C15" s="47" t="s">
        <v>61</v>
      </c>
      <c r="D15" s="47" t="s">
        <v>64</v>
      </c>
      <c r="E15" s="36" t="s">
        <v>98</v>
      </c>
      <c r="F15" s="48">
        <v>254704</v>
      </c>
      <c r="G15" s="48">
        <v>254704</v>
      </c>
      <c r="H15" s="48">
        <v>254704</v>
      </c>
      <c r="I15" s="49"/>
      <c r="J15" s="30" t="s">
        <v>30</v>
      </c>
      <c r="K15" s="35"/>
      <c r="L15" s="35" t="s">
        <v>52</v>
      </c>
    </row>
    <row r="16" spans="1:12" ht="70.5" customHeight="1">
      <c r="A16" s="35" t="s">
        <v>8</v>
      </c>
      <c r="B16" s="35">
        <v>600</v>
      </c>
      <c r="C16" s="35">
        <v>60016</v>
      </c>
      <c r="D16" s="35">
        <v>6050</v>
      </c>
      <c r="E16" s="36" t="s">
        <v>95</v>
      </c>
      <c r="F16" s="38">
        <v>17056</v>
      </c>
      <c r="G16" s="38">
        <v>8740</v>
      </c>
      <c r="H16" s="38">
        <v>8740</v>
      </c>
      <c r="I16" s="35"/>
      <c r="J16" s="30" t="s">
        <v>30</v>
      </c>
      <c r="K16" s="35"/>
      <c r="L16" s="35" t="s">
        <v>52</v>
      </c>
    </row>
    <row r="17" spans="1:12" ht="87" customHeight="1">
      <c r="A17" s="35" t="s">
        <v>9</v>
      </c>
      <c r="B17" s="35">
        <v>600</v>
      </c>
      <c r="C17" s="35">
        <v>60016</v>
      </c>
      <c r="D17" s="35">
        <v>6050</v>
      </c>
      <c r="E17" s="36" t="s">
        <v>92</v>
      </c>
      <c r="F17" s="38">
        <v>16000</v>
      </c>
      <c r="G17" s="48">
        <v>16000</v>
      </c>
      <c r="H17" s="48" t="s">
        <v>86</v>
      </c>
      <c r="I17" s="35"/>
      <c r="J17" s="30" t="s">
        <v>30</v>
      </c>
      <c r="K17" s="35"/>
      <c r="L17" s="35" t="s">
        <v>52</v>
      </c>
    </row>
    <row r="18" spans="1:12" ht="61.5" customHeight="1">
      <c r="A18" s="35" t="s">
        <v>10</v>
      </c>
      <c r="B18" s="35">
        <v>600</v>
      </c>
      <c r="C18" s="35">
        <v>60016</v>
      </c>
      <c r="D18" s="35">
        <v>6050</v>
      </c>
      <c r="E18" s="30" t="s">
        <v>71</v>
      </c>
      <c r="F18" s="40">
        <v>10682</v>
      </c>
      <c r="G18" s="40">
        <v>10682</v>
      </c>
      <c r="H18" s="40">
        <v>10682</v>
      </c>
      <c r="I18" s="35"/>
      <c r="J18" s="30" t="s">
        <v>30</v>
      </c>
      <c r="K18" s="35"/>
      <c r="L18" s="35" t="s">
        <v>52</v>
      </c>
    </row>
    <row r="19" spans="1:12" ht="54.75" customHeight="1">
      <c r="A19" s="35" t="s">
        <v>11</v>
      </c>
      <c r="B19" s="35">
        <v>600</v>
      </c>
      <c r="C19" s="35">
        <v>60016</v>
      </c>
      <c r="D19" s="35">
        <v>6050</v>
      </c>
      <c r="E19" s="36" t="s">
        <v>72</v>
      </c>
      <c r="F19" s="40">
        <v>15156</v>
      </c>
      <c r="G19" s="40">
        <v>7267</v>
      </c>
      <c r="H19" s="40">
        <v>7267</v>
      </c>
      <c r="I19" s="35"/>
      <c r="J19" s="30" t="s">
        <v>30</v>
      </c>
      <c r="K19" s="35"/>
      <c r="L19" s="35" t="s">
        <v>52</v>
      </c>
    </row>
    <row r="20" spans="1:12" ht="53.25" customHeight="1">
      <c r="A20" s="35" t="s">
        <v>51</v>
      </c>
      <c r="B20" s="35">
        <v>600</v>
      </c>
      <c r="C20" s="35">
        <v>60016</v>
      </c>
      <c r="D20" s="35">
        <v>6050</v>
      </c>
      <c r="E20" s="36" t="s">
        <v>73</v>
      </c>
      <c r="F20" s="40">
        <v>15308</v>
      </c>
      <c r="G20" s="40">
        <v>7821</v>
      </c>
      <c r="H20" s="40">
        <v>7821</v>
      </c>
      <c r="I20" s="35"/>
      <c r="J20" s="30" t="s">
        <v>30</v>
      </c>
      <c r="K20" s="35"/>
      <c r="L20" s="35" t="s">
        <v>52</v>
      </c>
    </row>
    <row r="21" spans="1:12" s="22" customFormat="1" ht="54" customHeight="1">
      <c r="A21" s="28" t="s">
        <v>50</v>
      </c>
      <c r="B21" s="37" t="s">
        <v>60</v>
      </c>
      <c r="C21" s="37" t="s">
        <v>61</v>
      </c>
      <c r="D21" s="37" t="s">
        <v>64</v>
      </c>
      <c r="E21" s="36" t="s">
        <v>74</v>
      </c>
      <c r="F21" s="40">
        <v>21574</v>
      </c>
      <c r="G21" s="40">
        <v>10997</v>
      </c>
      <c r="H21" s="40">
        <v>10997</v>
      </c>
      <c r="I21" s="29"/>
      <c r="J21" s="30" t="s">
        <v>30</v>
      </c>
      <c r="K21" s="29"/>
      <c r="L21" s="28" t="s">
        <v>52</v>
      </c>
    </row>
    <row r="22" spans="1:12" s="22" customFormat="1" ht="48.75" customHeight="1">
      <c r="A22" s="28" t="s">
        <v>54</v>
      </c>
      <c r="B22" s="37" t="s">
        <v>60</v>
      </c>
      <c r="C22" s="37" t="s">
        <v>61</v>
      </c>
      <c r="D22" s="37" t="s">
        <v>64</v>
      </c>
      <c r="E22" s="36" t="s">
        <v>76</v>
      </c>
      <c r="F22" s="40">
        <v>5000</v>
      </c>
      <c r="G22" s="40">
        <v>5000</v>
      </c>
      <c r="H22" s="40">
        <v>5000</v>
      </c>
      <c r="I22" s="29"/>
      <c r="J22" s="30" t="s">
        <v>30</v>
      </c>
      <c r="K22" s="29"/>
      <c r="L22" s="28" t="s">
        <v>52</v>
      </c>
    </row>
    <row r="23" spans="1:12" s="22" customFormat="1" ht="59.25" customHeight="1">
      <c r="A23" s="28" t="s">
        <v>49</v>
      </c>
      <c r="B23" s="37" t="s">
        <v>60</v>
      </c>
      <c r="C23" s="37" t="s">
        <v>61</v>
      </c>
      <c r="D23" s="37" t="s">
        <v>64</v>
      </c>
      <c r="E23" s="36" t="s">
        <v>77</v>
      </c>
      <c r="F23" s="40">
        <v>8845</v>
      </c>
      <c r="G23" s="40">
        <v>8845</v>
      </c>
      <c r="H23" s="40">
        <v>8845</v>
      </c>
      <c r="I23" s="29"/>
      <c r="J23" s="30" t="s">
        <v>30</v>
      </c>
      <c r="K23" s="29"/>
      <c r="L23" s="28" t="s">
        <v>52</v>
      </c>
    </row>
    <row r="24" spans="1:12" s="22" customFormat="1" ht="59.25" customHeight="1">
      <c r="A24" s="28" t="s">
        <v>48</v>
      </c>
      <c r="B24" s="37" t="s">
        <v>60</v>
      </c>
      <c r="C24" s="37" t="s">
        <v>61</v>
      </c>
      <c r="D24" s="37" t="s">
        <v>64</v>
      </c>
      <c r="E24" s="36" t="s">
        <v>79</v>
      </c>
      <c r="F24" s="40">
        <v>7714</v>
      </c>
      <c r="G24" s="40">
        <v>7714</v>
      </c>
      <c r="H24" s="40">
        <v>7714</v>
      </c>
      <c r="I24" s="29"/>
      <c r="J24" s="30" t="s">
        <v>30</v>
      </c>
      <c r="K24" s="29"/>
      <c r="L24" s="28" t="s">
        <v>52</v>
      </c>
    </row>
    <row r="25" spans="1:12" s="22" customFormat="1" ht="59.25" customHeight="1">
      <c r="A25" s="28" t="s">
        <v>47</v>
      </c>
      <c r="B25" s="37" t="s">
        <v>60</v>
      </c>
      <c r="C25" s="37" t="s">
        <v>61</v>
      </c>
      <c r="D25" s="37" t="s">
        <v>64</v>
      </c>
      <c r="E25" s="36" t="s">
        <v>93</v>
      </c>
      <c r="F25" s="40">
        <v>13596</v>
      </c>
      <c r="G25" s="40">
        <v>13596</v>
      </c>
      <c r="H25" s="40">
        <v>13596</v>
      </c>
      <c r="I25" s="29"/>
      <c r="J25" s="30" t="s">
        <v>30</v>
      </c>
      <c r="K25" s="29"/>
      <c r="L25" s="28" t="s">
        <v>52</v>
      </c>
    </row>
    <row r="26" spans="1:12" s="22" customFormat="1" ht="59.25" customHeight="1">
      <c r="A26" s="28" t="s">
        <v>46</v>
      </c>
      <c r="B26" s="37" t="s">
        <v>60</v>
      </c>
      <c r="C26" s="37" t="s">
        <v>61</v>
      </c>
      <c r="D26" s="37" t="s">
        <v>64</v>
      </c>
      <c r="E26" s="36" t="s">
        <v>84</v>
      </c>
      <c r="F26" s="40">
        <v>10866</v>
      </c>
      <c r="G26" s="40">
        <v>10866</v>
      </c>
      <c r="H26" s="40">
        <v>10866</v>
      </c>
      <c r="I26" s="29"/>
      <c r="J26" s="30" t="s">
        <v>30</v>
      </c>
      <c r="K26" s="29"/>
      <c r="L26" s="28" t="s">
        <v>52</v>
      </c>
    </row>
    <row r="27" spans="1:12" s="22" customFormat="1" ht="45" customHeight="1">
      <c r="A27" s="28" t="s">
        <v>105</v>
      </c>
      <c r="B27" s="37" t="s">
        <v>60</v>
      </c>
      <c r="C27" s="37" t="s">
        <v>61</v>
      </c>
      <c r="D27" s="37" t="s">
        <v>64</v>
      </c>
      <c r="E27" s="36" t="s">
        <v>81</v>
      </c>
      <c r="F27" s="40">
        <v>4000</v>
      </c>
      <c r="G27" s="40">
        <v>4000</v>
      </c>
      <c r="H27" s="40">
        <v>4000</v>
      </c>
      <c r="I27" s="29"/>
      <c r="J27" s="30" t="s">
        <v>30</v>
      </c>
      <c r="K27" s="29"/>
      <c r="L27" s="28" t="s">
        <v>52</v>
      </c>
    </row>
    <row r="28" spans="1:12" s="22" customFormat="1" ht="59.25" customHeight="1">
      <c r="A28" s="28" t="s">
        <v>45</v>
      </c>
      <c r="B28" s="37" t="s">
        <v>60</v>
      </c>
      <c r="C28" s="37" t="s">
        <v>61</v>
      </c>
      <c r="D28" s="37" t="s">
        <v>64</v>
      </c>
      <c r="E28" s="36" t="s">
        <v>82</v>
      </c>
      <c r="F28" s="40">
        <v>6036</v>
      </c>
      <c r="G28" s="40">
        <v>6036</v>
      </c>
      <c r="H28" s="40">
        <v>6036</v>
      </c>
      <c r="I28" s="29"/>
      <c r="J28" s="30" t="s">
        <v>30</v>
      </c>
      <c r="K28" s="29"/>
      <c r="L28" s="28" t="s">
        <v>52</v>
      </c>
    </row>
    <row r="29" spans="1:12" s="22" customFormat="1" ht="51.75" customHeight="1">
      <c r="A29" s="28" t="s">
        <v>44</v>
      </c>
      <c r="B29" s="37" t="s">
        <v>60</v>
      </c>
      <c r="C29" s="37" t="s">
        <v>61</v>
      </c>
      <c r="D29" s="37" t="s">
        <v>64</v>
      </c>
      <c r="E29" s="36" t="s">
        <v>83</v>
      </c>
      <c r="F29" s="40">
        <v>5000</v>
      </c>
      <c r="G29" s="40">
        <v>5000</v>
      </c>
      <c r="H29" s="40">
        <v>5000</v>
      </c>
      <c r="I29" s="29"/>
      <c r="J29" s="30" t="s">
        <v>30</v>
      </c>
      <c r="K29" s="29"/>
      <c r="L29" s="28" t="s">
        <v>52</v>
      </c>
    </row>
    <row r="30" spans="1:12" s="22" customFormat="1" ht="59.25" customHeight="1">
      <c r="A30" s="28" t="s">
        <v>43</v>
      </c>
      <c r="B30" s="37" t="s">
        <v>60</v>
      </c>
      <c r="C30" s="37" t="s">
        <v>61</v>
      </c>
      <c r="D30" s="37" t="s">
        <v>64</v>
      </c>
      <c r="E30" s="36" t="s">
        <v>85</v>
      </c>
      <c r="F30" s="40">
        <v>5372</v>
      </c>
      <c r="G30" s="40">
        <v>5372</v>
      </c>
      <c r="H30" s="40">
        <v>5372</v>
      </c>
      <c r="I30" s="29"/>
      <c r="J30" s="30" t="s">
        <v>30</v>
      </c>
      <c r="K30" s="29"/>
      <c r="L30" s="28" t="s">
        <v>52</v>
      </c>
    </row>
    <row r="31" spans="1:12" s="22" customFormat="1" ht="59.25" customHeight="1">
      <c r="A31" s="28" t="s">
        <v>42</v>
      </c>
      <c r="B31" s="37" t="s">
        <v>60</v>
      </c>
      <c r="C31" s="37" t="s">
        <v>61</v>
      </c>
      <c r="D31" s="37" t="s">
        <v>64</v>
      </c>
      <c r="E31" s="36" t="s">
        <v>87</v>
      </c>
      <c r="F31" s="40">
        <v>10137</v>
      </c>
      <c r="G31" s="40">
        <v>10137</v>
      </c>
      <c r="H31" s="40">
        <v>10137</v>
      </c>
      <c r="I31" s="29"/>
      <c r="J31" s="30" t="s">
        <v>30</v>
      </c>
      <c r="K31" s="29"/>
      <c r="L31" s="28" t="s">
        <v>52</v>
      </c>
    </row>
    <row r="32" spans="1:12" s="22" customFormat="1" ht="75" customHeight="1">
      <c r="A32" s="28" t="s">
        <v>91</v>
      </c>
      <c r="B32" s="37" t="s">
        <v>60</v>
      </c>
      <c r="C32" s="37" t="s">
        <v>61</v>
      </c>
      <c r="D32" s="37" t="s">
        <v>64</v>
      </c>
      <c r="E32" s="36" t="s">
        <v>88</v>
      </c>
      <c r="F32" s="40">
        <v>8819</v>
      </c>
      <c r="G32" s="40">
        <v>8819</v>
      </c>
      <c r="H32" s="40">
        <v>8819</v>
      </c>
      <c r="I32" s="29"/>
      <c r="J32" s="30" t="s">
        <v>30</v>
      </c>
      <c r="K32" s="29"/>
      <c r="L32" s="28" t="s">
        <v>52</v>
      </c>
    </row>
    <row r="33" spans="1:12" s="22" customFormat="1" ht="59.25" customHeight="1">
      <c r="A33" s="35" t="s">
        <v>41</v>
      </c>
      <c r="B33" s="35">
        <v>700</v>
      </c>
      <c r="C33" s="35">
        <v>70005</v>
      </c>
      <c r="D33" s="35">
        <v>6050</v>
      </c>
      <c r="E33" s="41" t="s">
        <v>75</v>
      </c>
      <c r="F33" s="40">
        <v>14536</v>
      </c>
      <c r="G33" s="40">
        <v>7401</v>
      </c>
      <c r="H33" s="40">
        <v>7401</v>
      </c>
      <c r="I33" s="35"/>
      <c r="J33" s="30" t="s">
        <v>30</v>
      </c>
      <c r="K33" s="35"/>
      <c r="L33" s="35" t="s">
        <v>52</v>
      </c>
    </row>
    <row r="34" spans="1:12" s="22" customFormat="1" ht="59.25" customHeight="1">
      <c r="A34" s="35" t="s">
        <v>40</v>
      </c>
      <c r="B34" s="35">
        <v>700</v>
      </c>
      <c r="C34" s="35">
        <v>70005</v>
      </c>
      <c r="D34" s="49" t="s">
        <v>100</v>
      </c>
      <c r="E34" s="41" t="s">
        <v>99</v>
      </c>
      <c r="F34" s="40">
        <v>90000</v>
      </c>
      <c r="G34" s="40">
        <v>90000</v>
      </c>
      <c r="H34" s="50" t="s">
        <v>101</v>
      </c>
      <c r="I34" s="35"/>
      <c r="J34" s="30" t="s">
        <v>30</v>
      </c>
      <c r="K34" s="38">
        <v>24999</v>
      </c>
      <c r="L34" s="35" t="s">
        <v>52</v>
      </c>
    </row>
    <row r="35" spans="1:12" s="22" customFormat="1" ht="55.5" customHeight="1">
      <c r="A35" s="35" t="s">
        <v>39</v>
      </c>
      <c r="B35" s="35">
        <v>754</v>
      </c>
      <c r="C35" s="35">
        <v>75412</v>
      </c>
      <c r="D35" s="46">
        <v>6050</v>
      </c>
      <c r="E35" s="45" t="s">
        <v>80</v>
      </c>
      <c r="F35" s="42">
        <f>G35</f>
        <v>8000</v>
      </c>
      <c r="G35" s="42">
        <v>8000</v>
      </c>
      <c r="H35" s="42">
        <v>8000</v>
      </c>
      <c r="I35" s="35"/>
      <c r="J35" s="30" t="s">
        <v>30</v>
      </c>
      <c r="K35" s="38"/>
      <c r="L35" s="35" t="s">
        <v>52</v>
      </c>
    </row>
    <row r="36" spans="1:12" s="22" customFormat="1" ht="42.75" customHeight="1">
      <c r="A36" s="35" t="s">
        <v>102</v>
      </c>
      <c r="B36" s="35">
        <v>926</v>
      </c>
      <c r="C36" s="35">
        <v>92601</v>
      </c>
      <c r="D36" s="35">
        <v>6050</v>
      </c>
      <c r="E36" s="30" t="s">
        <v>78</v>
      </c>
      <c r="F36" s="40">
        <v>23723</v>
      </c>
      <c r="G36" s="40">
        <v>11713</v>
      </c>
      <c r="H36" s="40">
        <v>11713</v>
      </c>
      <c r="I36" s="35"/>
      <c r="J36" s="30" t="s">
        <v>30</v>
      </c>
      <c r="K36" s="35"/>
      <c r="L36" s="35" t="s">
        <v>52</v>
      </c>
    </row>
    <row r="37" spans="1:12" s="22" customFormat="1" ht="43.5" customHeight="1">
      <c r="A37" s="35" t="s">
        <v>103</v>
      </c>
      <c r="B37" s="35">
        <v>926</v>
      </c>
      <c r="C37" s="35">
        <v>92601</v>
      </c>
      <c r="D37" s="35">
        <v>6050</v>
      </c>
      <c r="E37" s="30" t="s">
        <v>89</v>
      </c>
      <c r="F37" s="40">
        <v>64966.95</v>
      </c>
      <c r="G37" s="50">
        <v>6000</v>
      </c>
      <c r="H37" s="50" t="s">
        <v>90</v>
      </c>
      <c r="I37" s="35"/>
      <c r="J37" s="30" t="s">
        <v>30</v>
      </c>
      <c r="K37" s="35"/>
      <c r="L37" s="35" t="s">
        <v>52</v>
      </c>
    </row>
    <row r="38" spans="1:12" s="22" customFormat="1" ht="43.5" customHeight="1">
      <c r="A38" s="35" t="s">
        <v>104</v>
      </c>
      <c r="B38" s="37" t="s">
        <v>62</v>
      </c>
      <c r="C38" s="37" t="s">
        <v>63</v>
      </c>
      <c r="D38" s="44" t="s">
        <v>64</v>
      </c>
      <c r="E38" s="43" t="s">
        <v>94</v>
      </c>
      <c r="F38" s="42">
        <v>15172</v>
      </c>
      <c r="G38" s="42">
        <v>5600</v>
      </c>
      <c r="H38" s="42">
        <v>5600</v>
      </c>
      <c r="I38" s="29"/>
      <c r="J38" s="30" t="s">
        <v>30</v>
      </c>
      <c r="K38" s="29"/>
      <c r="L38" s="35" t="s">
        <v>52</v>
      </c>
    </row>
    <row r="39" spans="1:12" ht="22.5" customHeight="1">
      <c r="A39" s="67" t="s">
        <v>1</v>
      </c>
      <c r="B39" s="67"/>
      <c r="C39" s="67"/>
      <c r="D39" s="67"/>
      <c r="E39" s="67"/>
      <c r="F39" s="26">
        <f>SUM(F12:F38)</f>
        <v>1942657.7</v>
      </c>
      <c r="G39" s="27">
        <f>SUM(G12:G38)</f>
        <v>1799288.08</v>
      </c>
      <c r="H39" s="26">
        <v>1495196</v>
      </c>
      <c r="I39" s="25">
        <f>SUM(I12:I38)</f>
        <v>75169.08</v>
      </c>
      <c r="J39" s="25"/>
      <c r="K39" s="26">
        <f>SUM(K12:K38)</f>
        <v>24999</v>
      </c>
      <c r="L39" s="24" t="s">
        <v>20</v>
      </c>
    </row>
    <row r="40" ht="1.5" customHeight="1"/>
    <row r="41" spans="1:10" ht="12.75">
      <c r="A41" s="22" t="s">
        <v>31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22" t="s">
        <v>32</v>
      </c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2.75">
      <c r="A43" s="22" t="s">
        <v>33</v>
      </c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2.75">
      <c r="A44" s="22" t="s">
        <v>34</v>
      </c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4.25" customHeight="1">
      <c r="A45" s="22" t="s">
        <v>35</v>
      </c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2.75">
      <c r="A46" s="23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2.75">
      <c r="A47" s="22"/>
      <c r="B47" s="22"/>
      <c r="C47" s="22"/>
      <c r="D47" s="22"/>
      <c r="E47" s="22"/>
      <c r="F47" s="22"/>
      <c r="G47" s="22"/>
      <c r="H47" s="22"/>
      <c r="I47" s="22"/>
      <c r="J47" s="22"/>
    </row>
  </sheetData>
  <sheetProtection/>
  <mergeCells count="16">
    <mergeCell ref="G7:G10"/>
    <mergeCell ref="A39:E39"/>
    <mergeCell ref="H8:H10"/>
    <mergeCell ref="I8:I10"/>
    <mergeCell ref="H7:K7"/>
    <mergeCell ref="K8:K10"/>
    <mergeCell ref="A4:L4"/>
    <mergeCell ref="A6:A10"/>
    <mergeCell ref="B6:B10"/>
    <mergeCell ref="C6:C10"/>
    <mergeCell ref="E6:E10"/>
    <mergeCell ref="D6:D10"/>
    <mergeCell ref="F6:F10"/>
    <mergeCell ref="G6:K6"/>
    <mergeCell ref="L6:L10"/>
    <mergeCell ref="J8:J10"/>
  </mergeCells>
  <printOptions/>
  <pageMargins left="0.7480314960629921" right="0.7480314960629921" top="0.984251968503937" bottom="0.275590551181102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Raciąż</cp:lastModifiedBy>
  <cp:lastPrinted>2012-01-04T07:43:00Z</cp:lastPrinted>
  <dcterms:created xsi:type="dcterms:W3CDTF">2009-10-15T10:17:39Z</dcterms:created>
  <dcterms:modified xsi:type="dcterms:W3CDTF">2012-01-04T07:43:18Z</dcterms:modified>
  <cp:category/>
  <cp:version/>
  <cp:contentType/>
  <cp:contentStatus/>
</cp:coreProperties>
</file>